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90fc3544ca3823/Lorain USBC Directories/HOF Nominations/New HOF Nomination form/"/>
    </mc:Choice>
  </mc:AlternateContent>
  <bookViews>
    <workbookView xWindow="0" yWindow="0" windowWidth="28800" windowHeight="12420" xr2:uid="{E7DC7A16-872E-4B7B-9DEC-F74515991C93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4" i="1"/>
  <c r="H4" i="1" s="1"/>
  <c r="D25" i="1" l="1"/>
</calcChain>
</file>

<file path=xl/sharedStrings.xml><?xml version="1.0" encoding="utf-8"?>
<sst xmlns="http://schemas.openxmlformats.org/spreadsheetml/2006/main" count="65" uniqueCount="56">
  <si>
    <t xml:space="preserve"> Bowling Performance</t>
  </si>
  <si>
    <t>Bowlers Name :</t>
  </si>
  <si>
    <t xml:space="preserve">Member of Lorain USBC association </t>
  </si>
  <si>
    <t>How Many Years?</t>
  </si>
  <si>
    <t>1 point per year max 20 points</t>
  </si>
  <si>
    <t>Local association titles held.</t>
  </si>
  <si>
    <t>How many titles?</t>
  </si>
  <si>
    <t>5 pt per title</t>
  </si>
  <si>
    <t>Local association records held.</t>
  </si>
  <si>
    <t>How many records?</t>
  </si>
  <si>
    <t>5  pt per record</t>
  </si>
  <si>
    <t>"300" games bowled in Lorain USBC BA prior to 1992-93 season</t>
  </si>
  <si>
    <t>How Many 300 games?</t>
  </si>
  <si>
    <t>21 pt per game</t>
  </si>
  <si>
    <t>"299" games bowled in Lorain USBC BA. prior to 1992-93 season</t>
  </si>
  <si>
    <t>How Many 299 games</t>
  </si>
  <si>
    <t>14 pt per</t>
  </si>
  <si>
    <t>"298" games bowled in Lorain USBC BA. prior to 1992-93 season</t>
  </si>
  <si>
    <t>How Many 298 games</t>
  </si>
  <si>
    <t>"800" games bowled in Lorain USBC BA  prior to 1992-93 season</t>
  </si>
  <si>
    <t>How Many 800 Series?</t>
  </si>
  <si>
    <t>56 pt per series</t>
  </si>
  <si>
    <t>Composite average of 200 or higher lifetime prior to 1992-93 season</t>
  </si>
  <si>
    <t>Enter 1 for "yes"</t>
  </si>
  <si>
    <t>5 pt</t>
  </si>
  <si>
    <t>"300" games bowled in Lorain USBC BA Subsequent 1991-92 season</t>
  </si>
  <si>
    <t>3 pt per game</t>
  </si>
  <si>
    <t>"299" games bowled in Lorain USBC BA Subsequent 1991-92 season</t>
  </si>
  <si>
    <t>2 pt per</t>
  </si>
  <si>
    <t>"298" games bowled in Lorain USBC BA Subsequent 1991-92 season</t>
  </si>
  <si>
    <t xml:space="preserve">"800" games bowled in Lorain USBC BA Subsequent 1991-92 season </t>
  </si>
  <si>
    <t>8 pt per series</t>
  </si>
  <si>
    <t>Composite average of 210 or higher lifetime Subsequent 1991-92 season</t>
  </si>
  <si>
    <t xml:space="preserve">5 pts  </t>
  </si>
  <si>
    <t>Bowler of the Year Titles</t>
  </si>
  <si>
    <t>How Many titles?</t>
  </si>
  <si>
    <t>5 pts per title</t>
  </si>
  <si>
    <t>Highest Average for the season (minimum 60 games)</t>
  </si>
  <si>
    <t>How Many seasons?</t>
  </si>
  <si>
    <t>5 pts per season</t>
  </si>
  <si>
    <t>State tournament titles.</t>
  </si>
  <si>
    <t>10 pts per title</t>
  </si>
  <si>
    <t>State records held</t>
  </si>
  <si>
    <t>How Many State records?</t>
  </si>
  <si>
    <t>10 pt per record</t>
  </si>
  <si>
    <t>National Titles</t>
  </si>
  <si>
    <t>How many National titles?</t>
  </si>
  <si>
    <t>15 pts per title</t>
  </si>
  <si>
    <t>Good standing with Lorain USBC BA. (HOF committee to fill in only)</t>
  </si>
  <si>
    <t>Enter 0-20 pts</t>
  </si>
  <si>
    <t>(HOF committee to fill in only)</t>
  </si>
  <si>
    <t>Outside the LBA Achievements            (HOF committee to fill in only)</t>
  </si>
  <si>
    <t>Enter 0-10 pts</t>
  </si>
  <si>
    <t>Total Hall Of Fame Points</t>
  </si>
  <si>
    <t>100 points to be considered and 150 points for automatic entry</t>
  </si>
  <si>
    <t>To be a first time Ballot winner you must have a minimum of 150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</si>
</sst>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1" fillId="0" borderId="8" xfId="0" applyFont="1" applyBorder="1"/>
    <xf numFmtId="0" fontId="4" fillId="0" borderId="1" xfId="0" applyFont="1" applyBorder="1"/>
    <xf numFmtId="0" fontId="5" fillId="0" borderId="9" xfId="0" applyFont="1" applyBorder="1" applyAlignment="1">
      <alignment vertical="center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0" borderId="11" xfId="0" applyFont="1" applyBorder="1"/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0" borderId="14" xfId="0" applyFont="1" applyBorder="1"/>
    <xf numFmtId="0" fontId="1" fillId="0" borderId="2" xfId="0" applyFont="1" applyBorder="1"/>
    <xf numFmtId="0" fontId="5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/>
    <xf numFmtId="0" fontId="1" fillId="0" borderId="17" xfId="0" applyFont="1" applyBorder="1"/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/>
    <xf numFmtId="0" fontId="1" fillId="0" borderId="22" xfId="0" applyFont="1" applyBorder="1"/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0" borderId="26" xfId="0" applyFont="1" applyBorder="1"/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5C1D-AB02-4E6E-9A0F-2AAB7404DFE1}">
  <dimension ref="B1:J27"/>
  <sheetViews>
    <sheetView tabSelected="1" workbookViewId="0">
      <selection activeCell="D22" sqref="D22"/>
    </sheetView>
  </sheetViews>
  <sheetFormatPr defaultColWidth="9.1328125" defaultRowHeight="18" x14ac:dyDescent="0.55000000000000004"/>
  <cols>
    <col min="1" max="1" width="4.265625" style="1" customWidth="1"/>
    <col min="2" max="2" width="5.73046875" style="1" customWidth="1"/>
    <col min="3" max="3" width="93" style="1" bestFit="1" customWidth="1"/>
    <col min="4" max="4" width="10.86328125" style="38" bestFit="1" customWidth="1"/>
    <col min="5" max="5" width="31.1328125" style="39" bestFit="1" customWidth="1"/>
    <col min="6" max="6" width="1.73046875" style="1" customWidth="1"/>
    <col min="7" max="7" width="46" style="1" customWidth="1"/>
    <col min="8" max="8" width="1.06640625" style="4" customWidth="1"/>
    <col min="9" max="10" width="0.86328125" style="1" customWidth="1"/>
    <col min="11" max="16384" width="9.1328125" style="1"/>
  </cols>
  <sheetData>
    <row r="1" spans="2:10" ht="20.65" thickBot="1" x14ac:dyDescent="0.6">
      <c r="C1" s="2" t="s">
        <v>0</v>
      </c>
      <c r="D1" s="3"/>
      <c r="E1" s="3"/>
      <c r="F1" s="3"/>
      <c r="G1" s="3"/>
    </row>
    <row r="2" spans="2:10" ht="21" thickBot="1" x14ac:dyDescent="0.6">
      <c r="C2" s="5" t="s">
        <v>1</v>
      </c>
      <c r="D2" s="6"/>
      <c r="E2" s="7"/>
      <c r="F2" s="7"/>
      <c r="G2" s="8"/>
    </row>
    <row r="3" spans="2:10" ht="18.399999999999999" thickBot="1" x14ac:dyDescent="0.6">
      <c r="C3" s="9"/>
      <c r="D3" s="10"/>
      <c r="E3" s="11"/>
      <c r="F3" s="12"/>
      <c r="G3" s="12"/>
    </row>
    <row r="4" spans="2:10" ht="18.399999999999999" thickBot="1" x14ac:dyDescent="0.6">
      <c r="B4" s="13">
        <v>1</v>
      </c>
      <c r="C4" s="14" t="s">
        <v>2</v>
      </c>
      <c r="D4" s="15"/>
      <c r="E4" s="16" t="s">
        <v>3</v>
      </c>
      <c r="F4" s="9"/>
      <c r="G4" s="17" t="s">
        <v>4</v>
      </c>
      <c r="H4" s="4">
        <f>SUM(I4)</f>
        <v>0</v>
      </c>
      <c r="I4" s="4">
        <f>IF(D4*1&gt;=21,J4,D4)</f>
        <v>0</v>
      </c>
      <c r="J4" s="1">
        <v>20</v>
      </c>
    </row>
    <row r="5" spans="2:10" ht="18.399999999999999" thickBot="1" x14ac:dyDescent="0.6">
      <c r="B5" s="13">
        <v>2</v>
      </c>
      <c r="C5" s="14" t="s">
        <v>5</v>
      </c>
      <c r="D5" s="15"/>
      <c r="E5" s="16" t="s">
        <v>6</v>
      </c>
      <c r="F5" s="9"/>
      <c r="G5" s="17" t="s">
        <v>7</v>
      </c>
      <c r="H5" s="4">
        <f>SUM(D5*5)</f>
        <v>0</v>
      </c>
    </row>
    <row r="6" spans="2:10" ht="18.399999999999999" thickBot="1" x14ac:dyDescent="0.6">
      <c r="B6" s="13">
        <v>3</v>
      </c>
      <c r="C6" s="18" t="s">
        <v>8</v>
      </c>
      <c r="D6" s="19"/>
      <c r="E6" s="20" t="s">
        <v>9</v>
      </c>
      <c r="F6" s="21"/>
      <c r="G6" s="22" t="s">
        <v>10</v>
      </c>
      <c r="H6" s="4">
        <f>SUM(D6*5)</f>
        <v>0</v>
      </c>
    </row>
    <row r="7" spans="2:10" ht="18.399999999999999" thickBot="1" x14ac:dyDescent="0.6">
      <c r="B7" s="13">
        <v>4</v>
      </c>
      <c r="C7" s="23" t="s">
        <v>11</v>
      </c>
      <c r="D7" s="15"/>
      <c r="E7" s="24" t="s">
        <v>12</v>
      </c>
      <c r="F7" s="25"/>
      <c r="G7" s="26" t="s">
        <v>13</v>
      </c>
      <c r="H7" s="4">
        <f>SUM(D7*21)</f>
        <v>0</v>
      </c>
    </row>
    <row r="8" spans="2:10" ht="18.399999999999999" thickBot="1" x14ac:dyDescent="0.6">
      <c r="B8" s="13">
        <v>5</v>
      </c>
      <c r="C8" s="14" t="s">
        <v>14</v>
      </c>
      <c r="D8" s="15"/>
      <c r="E8" s="16" t="s">
        <v>15</v>
      </c>
      <c r="F8" s="9"/>
      <c r="G8" s="27" t="s">
        <v>16</v>
      </c>
      <c r="H8" s="4">
        <f>SUM(D8*14)</f>
        <v>0</v>
      </c>
    </row>
    <row r="9" spans="2:10" ht="18.399999999999999" thickBot="1" x14ac:dyDescent="0.6">
      <c r="B9" s="13">
        <v>6</v>
      </c>
      <c r="C9" s="14" t="s">
        <v>17</v>
      </c>
      <c r="D9" s="15"/>
      <c r="E9" s="16" t="s">
        <v>18</v>
      </c>
      <c r="F9" s="9"/>
      <c r="G9" s="27" t="s">
        <v>16</v>
      </c>
      <c r="H9" s="4">
        <f>SUM(D9*14)</f>
        <v>0</v>
      </c>
    </row>
    <row r="10" spans="2:10" ht="18.399999999999999" thickBot="1" x14ac:dyDescent="0.6">
      <c r="B10" s="13">
        <v>7</v>
      </c>
      <c r="C10" s="14" t="s">
        <v>19</v>
      </c>
      <c r="D10" s="15"/>
      <c r="E10" s="16" t="s">
        <v>20</v>
      </c>
      <c r="F10" s="9"/>
      <c r="G10" s="27" t="s">
        <v>21</v>
      </c>
      <c r="H10" s="4">
        <f>SUM(D10*56)</f>
        <v>0</v>
      </c>
    </row>
    <row r="11" spans="2:10" ht="18.399999999999999" thickBot="1" x14ac:dyDescent="0.6">
      <c r="B11" s="13">
        <v>8</v>
      </c>
      <c r="C11" s="28" t="s">
        <v>22</v>
      </c>
      <c r="D11" s="15"/>
      <c r="E11" s="29" t="s">
        <v>23</v>
      </c>
      <c r="F11" s="30"/>
      <c r="G11" s="31" t="s">
        <v>24</v>
      </c>
      <c r="H11" s="4">
        <f t="shared" ref="H11:H18" si="0">SUM(D11*5)</f>
        <v>0</v>
      </c>
    </row>
    <row r="12" spans="2:10" ht="18.399999999999999" thickBot="1" x14ac:dyDescent="0.6">
      <c r="B12" s="13">
        <v>9</v>
      </c>
      <c r="C12" s="23" t="s">
        <v>25</v>
      </c>
      <c r="D12" s="15"/>
      <c r="E12" s="24" t="s">
        <v>12</v>
      </c>
      <c r="F12" s="25"/>
      <c r="G12" s="26" t="s">
        <v>26</v>
      </c>
      <c r="H12" s="4">
        <f>SUM(D12*3)</f>
        <v>0</v>
      </c>
    </row>
    <row r="13" spans="2:10" ht="18.399999999999999" thickBot="1" x14ac:dyDescent="0.6">
      <c r="B13" s="13">
        <v>10</v>
      </c>
      <c r="C13" s="14" t="s">
        <v>27</v>
      </c>
      <c r="D13" s="15"/>
      <c r="E13" s="16" t="s">
        <v>15</v>
      </c>
      <c r="F13" s="9"/>
      <c r="G13" s="27" t="s">
        <v>28</v>
      </c>
      <c r="H13" s="4">
        <f>SUM(D13*2)</f>
        <v>0</v>
      </c>
    </row>
    <row r="14" spans="2:10" ht="18.399999999999999" thickBot="1" x14ac:dyDescent="0.6">
      <c r="B14" s="13">
        <v>11</v>
      </c>
      <c r="C14" s="14" t="s">
        <v>29</v>
      </c>
      <c r="D14" s="15"/>
      <c r="E14" s="16" t="s">
        <v>18</v>
      </c>
      <c r="F14" s="9"/>
      <c r="G14" s="27" t="s">
        <v>28</v>
      </c>
      <c r="H14" s="4">
        <f>SUM(D14*2)</f>
        <v>0</v>
      </c>
    </row>
    <row r="15" spans="2:10" ht="18.399999999999999" thickBot="1" x14ac:dyDescent="0.6">
      <c r="B15" s="13">
        <v>12</v>
      </c>
      <c r="C15" s="14" t="s">
        <v>30</v>
      </c>
      <c r="D15" s="15"/>
      <c r="E15" s="16" t="s">
        <v>20</v>
      </c>
      <c r="F15" s="9"/>
      <c r="G15" s="27" t="s">
        <v>31</v>
      </c>
      <c r="H15" s="4">
        <f>SUM(D15*8)</f>
        <v>0</v>
      </c>
    </row>
    <row r="16" spans="2:10" ht="18.399999999999999" thickBot="1" x14ac:dyDescent="0.6">
      <c r="B16" s="13">
        <v>13</v>
      </c>
      <c r="C16" s="28" t="s">
        <v>32</v>
      </c>
      <c r="D16" s="15"/>
      <c r="E16" s="29" t="s">
        <v>23</v>
      </c>
      <c r="F16" s="30"/>
      <c r="G16" s="31" t="s">
        <v>33</v>
      </c>
      <c r="H16" s="4">
        <f t="shared" si="0"/>
        <v>0</v>
      </c>
    </row>
    <row r="17" spans="2:8" ht="18.399999999999999" thickBot="1" x14ac:dyDescent="0.6">
      <c r="B17" s="13">
        <v>14</v>
      </c>
      <c r="C17" s="32" t="s">
        <v>34</v>
      </c>
      <c r="D17" s="33"/>
      <c r="E17" s="34" t="s">
        <v>35</v>
      </c>
      <c r="F17" s="12"/>
      <c r="G17" s="35" t="s">
        <v>36</v>
      </c>
      <c r="H17" s="4">
        <f t="shared" si="0"/>
        <v>0</v>
      </c>
    </row>
    <row r="18" spans="2:8" ht="18.399999999999999" thickBot="1" x14ac:dyDescent="0.6">
      <c r="B18" s="13">
        <v>15</v>
      </c>
      <c r="C18" s="14" t="s">
        <v>37</v>
      </c>
      <c r="D18" s="15"/>
      <c r="E18" s="16" t="s">
        <v>38</v>
      </c>
      <c r="F18" s="9"/>
      <c r="G18" s="35" t="s">
        <v>39</v>
      </c>
      <c r="H18" s="4">
        <f t="shared" si="0"/>
        <v>0</v>
      </c>
    </row>
    <row r="19" spans="2:8" ht="18.399999999999999" thickBot="1" x14ac:dyDescent="0.6">
      <c r="B19" s="13">
        <v>16</v>
      </c>
      <c r="C19" s="14" t="s">
        <v>40</v>
      </c>
      <c r="D19" s="15"/>
      <c r="E19" s="16" t="s">
        <v>6</v>
      </c>
      <c r="F19" s="9"/>
      <c r="G19" s="17" t="s">
        <v>41</v>
      </c>
      <c r="H19" s="4">
        <f>SUM(D19*10)</f>
        <v>0</v>
      </c>
    </row>
    <row r="20" spans="2:8" ht="18.399999999999999" thickBot="1" x14ac:dyDescent="0.6">
      <c r="B20" s="13">
        <v>17</v>
      </c>
      <c r="C20" s="14" t="s">
        <v>42</v>
      </c>
      <c r="D20" s="15"/>
      <c r="E20" s="16" t="s">
        <v>43</v>
      </c>
      <c r="F20" s="9"/>
      <c r="G20" s="17" t="s">
        <v>44</v>
      </c>
      <c r="H20" s="4">
        <f>SUM(D20*10)</f>
        <v>0</v>
      </c>
    </row>
    <row r="21" spans="2:8" ht="18.399999999999999" thickBot="1" x14ac:dyDescent="0.6">
      <c r="B21" s="13">
        <v>18</v>
      </c>
      <c r="C21" s="14" t="s">
        <v>45</v>
      </c>
      <c r="D21" s="15"/>
      <c r="E21" s="16" t="s">
        <v>46</v>
      </c>
      <c r="F21" s="9"/>
      <c r="G21" s="17" t="s">
        <v>47</v>
      </c>
      <c r="H21" s="4">
        <f>SUM(D21*15)</f>
        <v>0</v>
      </c>
    </row>
    <row r="22" spans="2:8" ht="18.399999999999999" thickBot="1" x14ac:dyDescent="0.6">
      <c r="B22" s="13">
        <v>19</v>
      </c>
      <c r="C22" s="36" t="s">
        <v>48</v>
      </c>
      <c r="D22" s="15"/>
      <c r="E22" s="16" t="s">
        <v>49</v>
      </c>
      <c r="F22" s="9"/>
      <c r="G22" s="17" t="s">
        <v>50</v>
      </c>
      <c r="H22" s="4">
        <f>SUM(D22)</f>
        <v>0</v>
      </c>
    </row>
    <row r="23" spans="2:8" ht="18.399999999999999" thickBot="1" x14ac:dyDescent="0.6">
      <c r="B23" s="13">
        <v>20</v>
      </c>
      <c r="C23" s="36" t="s">
        <v>51</v>
      </c>
      <c r="D23" s="15"/>
      <c r="E23" s="16" t="s">
        <v>52</v>
      </c>
      <c r="F23" s="9"/>
      <c r="G23" s="17" t="s">
        <v>50</v>
      </c>
      <c r="H23" s="4">
        <f>SUM(D23)</f>
        <v>0</v>
      </c>
    </row>
    <row r="24" spans="2:8" x14ac:dyDescent="0.55000000000000004">
      <c r="C24" s="37"/>
      <c r="G24" s="37"/>
    </row>
    <row r="25" spans="2:8" x14ac:dyDescent="0.55000000000000004">
      <c r="C25" s="40" t="s">
        <v>53</v>
      </c>
      <c r="D25" s="41">
        <f>SUM(H4:H23)</f>
        <v>0</v>
      </c>
    </row>
    <row r="26" spans="2:8" x14ac:dyDescent="0.55000000000000004">
      <c r="C26" s="39" t="s">
        <v>54</v>
      </c>
    </row>
    <row r="27" spans="2:8" x14ac:dyDescent="0.55000000000000004">
      <c r="C27" s="39" t="s">
        <v>55</v>
      </c>
    </row>
  </sheetData>
  <sheetProtection sheet="1" objects="1" scenarios="1" selectLockedCells="1"/>
  <mergeCells count="2">
    <mergeCell ref="C1:G1"/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LorainBowling</dc:creator>
  <cp:lastModifiedBy>LorainBowling</cp:lastModifiedBy>
  <dcterms:created xsi:type="dcterms:W3CDTF">2017-12-02T23:09:11Z</dcterms:created>
  <dcterms:modified xsi:type="dcterms:W3CDTF">2017-12-02T23:13:10Z</dcterms:modified>
</cp:coreProperties>
</file>